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ZÚČTOVÁNÍ DOTACÍ/"/>
    </mc:Choice>
  </mc:AlternateContent>
  <xr:revisionPtr revIDLastSave="15" documentId="8_{05479F1F-CEF3-4B5A-92B1-5E0726A7A851}" xr6:coauthVersionLast="47" xr6:coauthVersionMax="47" xr10:uidLastSave="{5C1F8FEB-9D1E-463A-BC07-F2DB149721D8}"/>
  <bookViews>
    <workbookView xWindow="-120" yWindow="-120" windowWidth="29040" windowHeight="15840" xr2:uid="{3B8C16B0-10F1-4FB8-879D-1C3E636A5E3F}"/>
  </bookViews>
  <sheets>
    <sheet name="celkemOPVVV_fv23" sheetId="1" r:id="rId1"/>
  </sheets>
  <definedNames>
    <definedName name="_xlnm._FilterDatabase" localSheetId="0" hidden="1">celkemOPVVV_fv23!$A$3:$BM$13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F13" i="1"/>
</calcChain>
</file>

<file path=xl/sharedStrings.xml><?xml version="1.0" encoding="utf-8"?>
<sst xmlns="http://schemas.openxmlformats.org/spreadsheetml/2006/main" count="29" uniqueCount="28">
  <si>
    <t>Registrační číslo projektu</t>
  </si>
  <si>
    <t>IČO</t>
  </si>
  <si>
    <t>Název žadatele</t>
  </si>
  <si>
    <t>pořadí</t>
  </si>
  <si>
    <t>žadatel - číselník dle KÚLK</t>
  </si>
  <si>
    <t>Skutečně čerpáno celkem
k 31. 12. 2023</t>
  </si>
  <si>
    <t>Skutečně použito celkem
k 31. 12. 2023</t>
  </si>
  <si>
    <r>
      <t xml:space="preserve">Předepsaná výše vratky dotace při finančním vypořádání - </t>
    </r>
    <r>
      <rPr>
        <b/>
        <sz val="8"/>
        <color rgb="FF000000"/>
        <rFont val="Arial"/>
        <family val="2"/>
        <charset val="238"/>
      </rPr>
      <t>vráceno v průběhu r. 2023</t>
    </r>
  </si>
  <si>
    <t>CZ.02.3.X/0.0/0.0/18_065/0016819</t>
  </si>
  <si>
    <t>Gymnázium, Střední odborná škola a Střední zdravotnická škola, Jilemnice, příspěvková organizace</t>
  </si>
  <si>
    <t>CZ.02.3.68/0.0/0.0/18_065/0016616</t>
  </si>
  <si>
    <t>Gymnázium a Střední odborná škola pedagogická, Liberec, Jeronýmova 425/27, příspěvková organizace</t>
  </si>
  <si>
    <t>CZ.02.3.68/0.0/0.0/18_065/0016664</t>
  </si>
  <si>
    <t>Integrovaná střední škola, Semily, 28. října 607, příspěvková organizace</t>
  </si>
  <si>
    <t>CZ.02.3.X/0.0/0.0/20_080/0022447</t>
  </si>
  <si>
    <t>Základní škola a mateřská škola logopedická, Liberec, příspěvková organizace</t>
  </si>
  <si>
    <t>CZ.02.3.X/0.0/0.0/20_080/0021046</t>
  </si>
  <si>
    <t>Základní škola a Mateřská škola pro tělesně postižené, Liberec, Lužická 920/7, příspěvková organizace</t>
  </si>
  <si>
    <t>CZ.02.3.X/0.0/0.0/20_080/0020229</t>
  </si>
  <si>
    <t>Základní škola, Jablonec nad Nisou, Liberecká 1734/31, příspěvková organizace</t>
  </si>
  <si>
    <t>CZ.02.3.X/0.0/0.0/20_080/0018979</t>
  </si>
  <si>
    <t>Základní škola a Mateřská škola, Jablonec nad Nisou, Kamenná 404/4, příspěvková organizace</t>
  </si>
  <si>
    <t>CZ.02.3.X/0.0/0.0/20_080/0021197</t>
  </si>
  <si>
    <t>Základní škola a Mateřská škola, Jilemnice, Komenského 103, příspěvková organizace</t>
  </si>
  <si>
    <t>CZ.02.3.X/0.0/0.0/20_080/0021706</t>
  </si>
  <si>
    <t>Základní škola speciální, Semily, Nádražní 213, příspěvková organizace</t>
  </si>
  <si>
    <t>OP VVV - PO3 neinvestice UZ 33063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</si>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</sst>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6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0" fontId="4" fillId="0" borderId="2" xfId="0" applyFont="1" applyBorder="1" applyAlignment="1">
      <alignment horizontal="left"/>
    </xf>
    <xf numFmtId="1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/>
    </xf>
    <xf numFmtId="4" fontId="5" fillId="0" borderId="3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55A50-4504-46E4-8B06-A4683DEA954F}">
  <sheetPr>
    <pageSetUpPr fitToPage="1"/>
  </sheetPr>
  <dimension ref="A2:H13"/>
  <sheetViews>
    <sheetView tabSelected="1" zoomScaleNormal="100" workbookViewId="0">
      <selection activeCell="F20" sqref="F20"/>
    </sheetView>
  </sheetViews>
  <sheetFormatPr defaultRowHeight="15" x14ac:dyDescent="0.25"/>
  <cols>
    <col min="1" max="1" width="26.28515625" bestFit="1" customWidth="1"/>
    <col min="3" max="3" width="79" customWidth="1"/>
    <col min="4" max="4" width="5.85546875" customWidth="1"/>
    <col min="5" max="5" width="9.140625" customWidth="1"/>
    <col min="6" max="6" width="11.85546875" customWidth="1"/>
    <col min="7" max="7" width="11.7109375" customWidth="1"/>
    <col min="8" max="8" width="11.42578125" customWidth="1"/>
    <col min="9" max="9" width="9.140625" customWidth="1"/>
  </cols>
  <sheetData>
    <row r="2" spans="1:8" ht="18.75" x14ac:dyDescent="0.3">
      <c r="A2" s="16" t="s">
        <v>26</v>
      </c>
    </row>
    <row r="3" spans="1:8" s="7" customFormat="1" ht="90" x14ac:dyDescent="0.25">
      <c r="A3" s="1" t="s">
        <v>0</v>
      </c>
      <c r="B3" s="2" t="s">
        <v>1</v>
      </c>
      <c r="C3" s="3" t="s">
        <v>2</v>
      </c>
      <c r="D3" s="4" t="s">
        <v>3</v>
      </c>
      <c r="E3" s="5" t="s">
        <v>4</v>
      </c>
      <c r="F3" s="6" t="s">
        <v>5</v>
      </c>
      <c r="G3" s="6" t="s">
        <v>6</v>
      </c>
      <c r="H3" s="6" t="s">
        <v>7</v>
      </c>
    </row>
    <row r="4" spans="1:8" ht="12" customHeight="1" x14ac:dyDescent="0.25">
      <c r="A4" s="8" t="s">
        <v>8</v>
      </c>
      <c r="B4" s="8">
        <v>856037</v>
      </c>
      <c r="C4" s="9" t="s">
        <v>9</v>
      </c>
      <c r="D4" s="9">
        <v>10</v>
      </c>
      <c r="E4" s="9">
        <v>1410</v>
      </c>
      <c r="F4" s="10">
        <v>1336004</v>
      </c>
      <c r="G4" s="10">
        <v>1325504</v>
      </c>
      <c r="H4" s="10">
        <v>10500</v>
      </c>
    </row>
    <row r="5" spans="1:8" ht="12" customHeight="1" x14ac:dyDescent="0.25">
      <c r="A5" s="8" t="s">
        <v>10</v>
      </c>
      <c r="B5" s="8">
        <v>46748075</v>
      </c>
      <c r="C5" s="9" t="s">
        <v>11</v>
      </c>
      <c r="D5" s="9">
        <v>11</v>
      </c>
      <c r="E5" s="9">
        <v>1411</v>
      </c>
      <c r="F5" s="10">
        <v>2297392</v>
      </c>
      <c r="G5" s="10">
        <v>2015542</v>
      </c>
      <c r="H5" s="10">
        <v>281850</v>
      </c>
    </row>
    <row r="6" spans="1:8" ht="12" customHeight="1" x14ac:dyDescent="0.25">
      <c r="A6" s="8" t="s">
        <v>12</v>
      </c>
      <c r="B6" s="8">
        <v>528714</v>
      </c>
      <c r="C6" s="9" t="s">
        <v>13</v>
      </c>
      <c r="D6" s="9">
        <v>28</v>
      </c>
      <c r="E6" s="9">
        <v>1434</v>
      </c>
      <c r="F6" s="10">
        <v>1332573</v>
      </c>
      <c r="G6" s="10">
        <v>1332573</v>
      </c>
      <c r="H6" s="10">
        <v>0</v>
      </c>
    </row>
    <row r="7" spans="1:8" ht="12" customHeight="1" x14ac:dyDescent="0.25">
      <c r="A7" s="8" t="s">
        <v>14</v>
      </c>
      <c r="B7" s="8">
        <v>46748059</v>
      </c>
      <c r="C7" s="9" t="s">
        <v>15</v>
      </c>
      <c r="D7" s="9">
        <v>38</v>
      </c>
      <c r="E7" s="9">
        <v>1455</v>
      </c>
      <c r="F7" s="10">
        <v>524746</v>
      </c>
      <c r="G7" s="10">
        <v>524746</v>
      </c>
      <c r="H7" s="10">
        <v>0</v>
      </c>
    </row>
    <row r="8" spans="1:8" ht="12" customHeight="1" x14ac:dyDescent="0.25">
      <c r="A8" s="8" t="s">
        <v>16</v>
      </c>
      <c r="B8" s="8">
        <v>46749799</v>
      </c>
      <c r="C8" s="9" t="s">
        <v>17</v>
      </c>
      <c r="D8" s="9">
        <v>39</v>
      </c>
      <c r="E8" s="9">
        <v>1456</v>
      </c>
      <c r="F8" s="10">
        <v>606509</v>
      </c>
      <c r="G8" s="10">
        <v>606509</v>
      </c>
      <c r="H8" s="10">
        <v>0</v>
      </c>
    </row>
    <row r="9" spans="1:8" ht="12" customHeight="1" x14ac:dyDescent="0.25">
      <c r="A9" s="8" t="s">
        <v>18</v>
      </c>
      <c r="B9" s="8">
        <v>60254190</v>
      </c>
      <c r="C9" s="9" t="s">
        <v>19</v>
      </c>
      <c r="D9" s="9">
        <v>40</v>
      </c>
      <c r="E9" s="9">
        <v>1457</v>
      </c>
      <c r="F9" s="10">
        <v>422320</v>
      </c>
      <c r="G9" s="10">
        <v>422320</v>
      </c>
      <c r="H9" s="10">
        <v>0</v>
      </c>
    </row>
    <row r="10" spans="1:8" ht="12" customHeight="1" x14ac:dyDescent="0.25">
      <c r="A10" s="8" t="s">
        <v>20</v>
      </c>
      <c r="B10" s="8">
        <v>60254301</v>
      </c>
      <c r="C10" s="9" t="s">
        <v>21</v>
      </c>
      <c r="D10" s="9">
        <v>43</v>
      </c>
      <c r="E10" s="9">
        <v>1462</v>
      </c>
      <c r="F10" s="10">
        <v>363244</v>
      </c>
      <c r="G10" s="10">
        <v>363244</v>
      </c>
      <c r="H10" s="10">
        <v>0</v>
      </c>
    </row>
    <row r="11" spans="1:8" ht="12" customHeight="1" x14ac:dyDescent="0.25">
      <c r="A11" s="8" t="s">
        <v>22</v>
      </c>
      <c r="B11" s="8">
        <v>70839921</v>
      </c>
      <c r="C11" s="9" t="s">
        <v>23</v>
      </c>
      <c r="D11" s="9">
        <v>45</v>
      </c>
      <c r="E11" s="9">
        <v>1468</v>
      </c>
      <c r="F11" s="10">
        <v>255889</v>
      </c>
      <c r="G11" s="10">
        <v>255889</v>
      </c>
      <c r="H11" s="10">
        <v>0</v>
      </c>
    </row>
    <row r="12" spans="1:8" ht="12" customHeight="1" thickBot="1" x14ac:dyDescent="0.3">
      <c r="A12" s="8" t="s">
        <v>24</v>
      </c>
      <c r="B12" s="8">
        <v>70839999</v>
      </c>
      <c r="C12" s="9" t="s">
        <v>25</v>
      </c>
      <c r="D12" s="9">
        <v>46</v>
      </c>
      <c r="E12" s="9">
        <v>1469</v>
      </c>
      <c r="F12" s="10">
        <v>239999</v>
      </c>
      <c r="G12" s="10">
        <v>239999</v>
      </c>
      <c r="H12" s="10">
        <v>0</v>
      </c>
    </row>
    <row r="13" spans="1:8" s="15" customFormat="1" ht="12" customHeight="1" thickBot="1" x14ac:dyDescent="0.25">
      <c r="A13" s="11"/>
      <c r="B13" s="12"/>
      <c r="C13" s="13"/>
      <c r="D13" s="13" t="s">
        <v>27</v>
      </c>
      <c r="E13" s="13" t="s">
        <v>27</v>
      </c>
      <c r="F13" s="14">
        <f>SUM(F4:F12)</f>
        <v>7378676</v>
      </c>
      <c r="G13" s="14">
        <f t="shared" ref="G13:H13" si="0">SUM(G4:G12)</f>
        <v>7086326</v>
      </c>
      <c r="H13" s="14">
        <f t="shared" si="0"/>
        <v>292350</v>
      </c>
    </row>
  </sheetData>
  <conditionalFormatting sqref="C1:C1048576">
    <cfRule type="duplicateValues" dxfId="3" priority="1"/>
  </conditionalFormatting>
  <conditionalFormatting sqref="E3">
    <cfRule type="cellIs" dxfId="2" priority="2" operator="between">
      <formula>1400</formula>
      <formula>1500</formula>
    </cfRule>
  </conditionalFormatting>
  <pageMargins left="0.70866141732283472" right="0.70866141732283472" top="0.78740157480314965" bottom="0.78740157480314965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celkemOPVVV_fv23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cp:lastPrinted>2024-01-10T13:34:59Z</cp:lastPrinted>
  <dcterms:created xsi:type="dcterms:W3CDTF">2024-01-10T13:14:38Z</dcterms:created>
  <dcterms:modified xsi:type="dcterms:W3CDTF">2024-01-10T13:38:34Z</dcterms:modified>
</cp:coreProperties>
</file>